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Draft Budget" sheetId="1" r:id="rId1"/>
  </sheets>
  <calcPr calcId="145621"/>
</workbook>
</file>

<file path=xl/calcChain.xml><?xml version="1.0" encoding="utf-8"?>
<calcChain xmlns="http://schemas.openxmlformats.org/spreadsheetml/2006/main">
  <c r="E31" i="1" l="1"/>
  <c r="D31" i="1"/>
  <c r="C31" i="1"/>
  <c r="E9" i="1"/>
  <c r="E32" i="1" s="1"/>
  <c r="E34" i="1" s="1"/>
  <c r="E37" i="1" s="1"/>
  <c r="D9" i="1"/>
  <c r="D32" i="1" s="1"/>
  <c r="D34" i="1" s="1"/>
  <c r="C9" i="1"/>
  <c r="C32" i="1" s="1"/>
  <c r="C34" i="1" s="1"/>
</calcChain>
</file>

<file path=xl/sharedStrings.xml><?xml version="1.0" encoding="utf-8"?>
<sst xmlns="http://schemas.openxmlformats.org/spreadsheetml/2006/main" count="59" uniqueCount="56">
  <si>
    <t>Preston under Scar Parish Council</t>
  </si>
  <si>
    <t>2019 - 2020</t>
  </si>
  <si>
    <t xml:space="preserve">Draft Budget </t>
  </si>
  <si>
    <t>Income</t>
  </si>
  <si>
    <t>2018 - 2019 Budget</t>
  </si>
  <si>
    <t>2018 - 2019 Expected year end</t>
  </si>
  <si>
    <t>2019 - 2020 Draft Budget</t>
  </si>
  <si>
    <t>Comments and Considerations</t>
  </si>
  <si>
    <t>Precept</t>
  </si>
  <si>
    <t>3806.00</t>
  </si>
  <si>
    <t>Cemetery</t>
  </si>
  <si>
    <t>Rent Greenhouse</t>
  </si>
  <si>
    <t>0.00</t>
  </si>
  <si>
    <t>last payment 2 years</t>
  </si>
  <si>
    <t>VAT Refund</t>
  </si>
  <si>
    <r>
      <rPr>
        <sz val="11"/>
        <color indexed="8"/>
        <rFont val="Calibri"/>
      </rPr>
      <t xml:space="preserve"> defib battery and pad</t>
    </r>
    <r>
      <rPr>
        <sz val="11"/>
        <color indexed="8"/>
        <rFont val="Calibri"/>
      </rPr>
      <t>s</t>
    </r>
  </si>
  <si>
    <t>Interest</t>
  </si>
  <si>
    <t xml:space="preserve">TOTAL </t>
  </si>
  <si>
    <t>Expenditure</t>
  </si>
  <si>
    <t>Clerk</t>
  </si>
  <si>
    <t>Salary</t>
  </si>
  <si>
    <t>Based on an average of 15 hours per month</t>
  </si>
  <si>
    <t>Expenses</t>
  </si>
  <si>
    <t>Estimated cost for printer ink and stationery, internet access</t>
  </si>
  <si>
    <t>Training</t>
  </si>
  <si>
    <t>Councillors</t>
  </si>
  <si>
    <t>Village</t>
  </si>
  <si>
    <t>Grass and verge cutting</t>
  </si>
  <si>
    <r>
      <rPr>
        <sz val="11"/>
        <color indexed="8"/>
        <rFont val="Calibri"/>
      </rPr>
      <t xml:space="preserve">grass </t>
    </r>
    <r>
      <rPr>
        <sz val="11"/>
        <color indexed="8"/>
        <rFont val="Calibri"/>
      </rPr>
      <t>10 cuts @£20</t>
    </r>
    <r>
      <rPr>
        <sz val="11"/>
        <color indexed="13"/>
        <rFont val="Calibri"/>
      </rPr>
      <t xml:space="preserve"> Check</t>
    </r>
  </si>
  <si>
    <t>Maintenance</t>
  </si>
  <si>
    <t>Defibrillator</t>
  </si>
  <si>
    <t>new pads/ battery (15+223), new pads next year</t>
  </si>
  <si>
    <t>Grass Cutting</t>
  </si>
  <si>
    <r>
      <rPr>
        <sz val="11"/>
        <color indexed="8"/>
        <rFont val="Calibri"/>
      </rPr>
      <t>10 cuts at £50.</t>
    </r>
    <r>
      <rPr>
        <sz val="11"/>
        <color indexed="13"/>
        <rFont val="Calibri"/>
      </rPr>
      <t xml:space="preserve"> Check</t>
    </r>
  </si>
  <si>
    <t>Tree Work</t>
  </si>
  <si>
    <t>Green Bin</t>
  </si>
  <si>
    <t>Stanney</t>
  </si>
  <si>
    <t>Inspection / tree work</t>
  </si>
  <si>
    <t>Subscriptions</t>
  </si>
  <si>
    <t>YLCA</t>
  </si>
  <si>
    <t>subscription increase of ca 4%</t>
  </si>
  <si>
    <t>Insurance</t>
  </si>
  <si>
    <r>
      <rPr>
        <b/>
        <sz val="11"/>
        <color indexed="8"/>
        <rFont val="Calibri"/>
      </rPr>
      <t>RDC Playground</t>
    </r>
  </si>
  <si>
    <t>Information Commissioner</t>
  </si>
  <si>
    <t>increased</t>
  </si>
  <si>
    <t>Data Protection - GDPR</t>
  </si>
  <si>
    <t>Website</t>
  </si>
  <si>
    <t>PC Website Hosting</t>
  </si>
  <si>
    <t>hosting(130), maintenance 70</t>
  </si>
  <si>
    <t>Election Costs</t>
  </si>
  <si>
    <t>May 2019 election costs</t>
  </si>
  <si>
    <t>TOTAL</t>
  </si>
  <si>
    <t>Surplus / Deficit</t>
  </si>
  <si>
    <t>Opening Cash Balance</t>
  </si>
  <si>
    <t>Closing Cash Balance</t>
  </si>
  <si>
    <t>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</si>
</sst>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£-809]* #,##0.00&quot; &quot;;&quot;-&quot;[$£-809]* #,##0.00&quot; &quot;;&quot; &quot;[$£-809]* &quot;-&quot;??&quot; &quot;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b/>
      <sz val="14"/>
      <color indexed="11"/>
      <name val="Calibri"/>
    </font>
    <font>
      <b/>
      <sz val="11"/>
      <color indexed="8"/>
      <name val="Calibri"/>
    </font>
    <font>
      <sz val="11"/>
      <color indexed="13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/>
    <xf numFmtId="0" fontId="3" fillId="2" borderId="3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3" xfId="0" applyFont="1" applyFill="1" applyBorder="1" applyAlignment="1"/>
    <xf numFmtId="4" fontId="0" fillId="2" borderId="3" xfId="0" applyNumberFormat="1" applyFont="1" applyFill="1" applyBorder="1" applyAlignment="1">
      <alignment horizontal="right" vertical="center"/>
    </xf>
    <xf numFmtId="49" fontId="0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/>
    <xf numFmtId="4" fontId="3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/>
    <xf numFmtId="4" fontId="0" fillId="2" borderId="2" xfId="0" applyNumberFormat="1" applyFont="1" applyFill="1" applyBorder="1" applyAlignment="1">
      <alignment horizontal="right"/>
    </xf>
    <xf numFmtId="0" fontId="0" fillId="2" borderId="8" xfId="0" applyFont="1" applyFill="1" applyBorder="1" applyAlignment="1"/>
    <xf numFmtId="49" fontId="3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9" fontId="3" fillId="2" borderId="9" xfId="0" applyNumberFormat="1" applyFont="1" applyFill="1" applyBorder="1" applyAlignment="1"/>
    <xf numFmtId="0" fontId="0" fillId="2" borderId="10" xfId="0" applyFont="1" applyFill="1" applyBorder="1" applyAlignment="1"/>
    <xf numFmtId="4" fontId="0" fillId="2" borderId="1" xfId="0" applyNumberFormat="1" applyFont="1" applyFill="1" applyBorder="1" applyAlignment="1"/>
    <xf numFmtId="0" fontId="0" fillId="2" borderId="11" xfId="0" applyFont="1" applyFill="1" applyBorder="1" applyAlignment="1"/>
    <xf numFmtId="49" fontId="3" fillId="2" borderId="8" xfId="0" applyNumberFormat="1" applyFont="1" applyFill="1" applyBorder="1" applyAlignment="1"/>
    <xf numFmtId="0" fontId="3" fillId="2" borderId="3" xfId="0" applyFont="1" applyFill="1" applyBorder="1" applyAlignment="1">
      <alignment horizontal="left"/>
    </xf>
    <xf numFmtId="4" fontId="3" fillId="2" borderId="1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4" fontId="3" fillId="5" borderId="14" xfId="0" applyNumberFormat="1" applyFont="1" applyFill="1" applyBorder="1" applyAlignment="1">
      <alignment horizontal="right" vertical="center"/>
    </xf>
    <xf numFmtId="4" fontId="3" fillId="5" borderId="15" xfId="0" applyNumberFormat="1" applyFont="1" applyFill="1" applyBorder="1" applyAlignment="1">
      <alignment horizontal="right" vertical="center"/>
    </xf>
    <xf numFmtId="4" fontId="3" fillId="5" borderId="14" xfId="0" applyNumberFormat="1" applyFont="1" applyFill="1" applyBorder="1" applyAlignment="1">
      <alignment horizontal="right"/>
    </xf>
    <xf numFmtId="4" fontId="3" fillId="5" borderId="15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4" fontId="0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/>
    <xf numFmtId="49" fontId="3" fillId="2" borderId="20" xfId="0" applyNumberFormat="1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2060"/>
      <rgbColor rgb="FFBFBFBF"/>
      <rgbColor rgb="FFFF2600"/>
      <rgbColor rgb="FFD9D9D9"/>
      <rgbColor rgb="FFDBE5F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abSelected="1" workbookViewId="0"/>
  </sheetViews>
  <sheetFormatPr defaultColWidth="8.85546875" defaultRowHeight="15" customHeight="1" x14ac:dyDescent="0.25"/>
  <cols>
    <col min="1" max="1" width="22.7109375" style="1" customWidth="1"/>
    <col min="2" max="2" width="24.42578125" style="1" customWidth="1"/>
    <col min="3" max="5" width="14.85546875" style="1" customWidth="1"/>
    <col min="6" max="6" width="35.7109375" style="1" customWidth="1"/>
    <col min="7" max="7" width="10.42578125" style="1" customWidth="1"/>
    <col min="8" max="256" width="8.85546875" style="1" customWidth="1"/>
  </cols>
  <sheetData>
    <row r="1" spans="1:8" ht="18.75" customHeight="1" x14ac:dyDescent="0.3">
      <c r="A1" s="2" t="s">
        <v>0</v>
      </c>
      <c r="B1" s="3"/>
      <c r="C1" s="2" t="s">
        <v>1</v>
      </c>
      <c r="D1" s="56" t="s">
        <v>2</v>
      </c>
      <c r="E1" s="57"/>
      <c r="F1" s="4">
        <v>43394</v>
      </c>
      <c r="G1" s="3"/>
      <c r="H1" s="3"/>
    </row>
    <row r="2" spans="1:8" ht="15" customHeight="1" x14ac:dyDescent="0.25">
      <c r="A2" s="5"/>
      <c r="B2" s="5"/>
      <c r="C2" s="5"/>
      <c r="D2" s="5"/>
      <c r="E2" s="5"/>
      <c r="F2" s="6"/>
      <c r="G2" s="3"/>
      <c r="H2" s="3"/>
    </row>
    <row r="3" spans="1:8" ht="51.75" customHeight="1" x14ac:dyDescent="0.25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10"/>
      <c r="H3" s="3"/>
    </row>
    <row r="4" spans="1:8" ht="15" customHeight="1" x14ac:dyDescent="0.25">
      <c r="A4" s="11" t="s">
        <v>8</v>
      </c>
      <c r="B4" s="12"/>
      <c r="C4" s="13">
        <v>3806</v>
      </c>
      <c r="D4" s="13">
        <v>3806</v>
      </c>
      <c r="E4" s="14" t="s">
        <v>9</v>
      </c>
      <c r="F4" s="15"/>
      <c r="G4" s="10"/>
      <c r="H4" s="3"/>
    </row>
    <row r="5" spans="1:8" ht="15" customHeight="1" x14ac:dyDescent="0.25">
      <c r="A5" s="11" t="s">
        <v>10</v>
      </c>
      <c r="B5" s="12"/>
      <c r="C5" s="13">
        <v>0</v>
      </c>
      <c r="D5" s="13">
        <v>730</v>
      </c>
      <c r="E5" s="13">
        <v>0</v>
      </c>
      <c r="F5" s="16"/>
      <c r="G5" s="10"/>
      <c r="H5" s="3"/>
    </row>
    <row r="6" spans="1:8" ht="15" customHeight="1" x14ac:dyDescent="0.25">
      <c r="A6" s="17" t="s">
        <v>11</v>
      </c>
      <c r="B6" s="18"/>
      <c r="C6" s="13">
        <v>5</v>
      </c>
      <c r="D6" s="13">
        <v>10</v>
      </c>
      <c r="E6" s="14" t="s">
        <v>12</v>
      </c>
      <c r="F6" s="19" t="s">
        <v>13</v>
      </c>
      <c r="G6" s="10"/>
      <c r="H6" s="3"/>
    </row>
    <row r="7" spans="1:8" ht="15" customHeight="1" x14ac:dyDescent="0.25">
      <c r="A7" s="11" t="s">
        <v>14</v>
      </c>
      <c r="B7" s="12"/>
      <c r="C7" s="13">
        <v>37.200000000000003</v>
      </c>
      <c r="D7" s="13">
        <v>0</v>
      </c>
      <c r="E7" s="13">
        <v>37.200000000000003</v>
      </c>
      <c r="F7" s="19" t="s">
        <v>15</v>
      </c>
      <c r="G7" s="10"/>
      <c r="H7" s="3"/>
    </row>
    <row r="8" spans="1:8" ht="15" customHeight="1" x14ac:dyDescent="0.25">
      <c r="A8" s="11" t="s">
        <v>16</v>
      </c>
      <c r="B8" s="12"/>
      <c r="C8" s="13">
        <v>12</v>
      </c>
      <c r="D8" s="13">
        <v>12</v>
      </c>
      <c r="E8" s="13">
        <v>12</v>
      </c>
      <c r="F8" s="16"/>
      <c r="G8" s="10"/>
      <c r="H8" s="3"/>
    </row>
    <row r="9" spans="1:8" ht="15" customHeight="1" x14ac:dyDescent="0.25">
      <c r="A9" s="20" t="s">
        <v>17</v>
      </c>
      <c r="B9" s="8"/>
      <c r="C9" s="21">
        <f>SUM(C4+C5+C6+C7+C8)</f>
        <v>3860.2</v>
      </c>
      <c r="D9" s="21">
        <f>SUM(D4:D8)</f>
        <v>4558</v>
      </c>
      <c r="E9" s="21">
        <f>E11+E4+E5+E6+E7+E8</f>
        <v>3855.2</v>
      </c>
      <c r="F9" s="22"/>
      <c r="G9" s="10"/>
      <c r="H9" s="3"/>
    </row>
    <row r="10" spans="1:8" ht="15" customHeight="1" x14ac:dyDescent="0.25">
      <c r="A10" s="8"/>
      <c r="B10" s="23"/>
      <c r="C10" s="24"/>
      <c r="D10" s="24"/>
      <c r="E10" s="24"/>
      <c r="F10" s="25"/>
      <c r="G10" s="3"/>
      <c r="H10" s="3"/>
    </row>
    <row r="11" spans="1:8" ht="15" customHeight="1" x14ac:dyDescent="0.25">
      <c r="A11" s="7" t="s">
        <v>18</v>
      </c>
      <c r="B11" s="26"/>
      <c r="C11" s="27"/>
      <c r="D11" s="27"/>
      <c r="E11" s="27"/>
      <c r="F11" s="6"/>
      <c r="G11" s="3"/>
      <c r="H11" s="3"/>
    </row>
    <row r="12" spans="1:8" ht="30" customHeight="1" x14ac:dyDescent="0.25">
      <c r="A12" s="20" t="s">
        <v>19</v>
      </c>
      <c r="B12" s="20" t="s">
        <v>20</v>
      </c>
      <c r="C12" s="13">
        <v>2000</v>
      </c>
      <c r="D12" s="13">
        <v>600</v>
      </c>
      <c r="E12" s="13">
        <v>2000</v>
      </c>
      <c r="F12" s="19" t="s">
        <v>21</v>
      </c>
      <c r="G12" s="10"/>
      <c r="H12" s="3"/>
    </row>
    <row r="13" spans="1:8" ht="30" customHeight="1" x14ac:dyDescent="0.25">
      <c r="A13" s="8"/>
      <c r="B13" s="20" t="s">
        <v>22</v>
      </c>
      <c r="C13" s="13">
        <v>50</v>
      </c>
      <c r="D13" s="13">
        <v>50</v>
      </c>
      <c r="E13" s="13">
        <v>50</v>
      </c>
      <c r="F13" s="19" t="s">
        <v>23</v>
      </c>
      <c r="G13" s="10"/>
      <c r="H13" s="3"/>
    </row>
    <row r="14" spans="1:8" ht="15" customHeight="1" x14ac:dyDescent="0.25">
      <c r="A14" s="20" t="s">
        <v>24</v>
      </c>
      <c r="B14" s="20" t="s">
        <v>19</v>
      </c>
      <c r="C14" s="13">
        <v>200</v>
      </c>
      <c r="D14" s="13">
        <v>119</v>
      </c>
      <c r="E14" s="13">
        <v>100</v>
      </c>
      <c r="F14" s="16"/>
      <c r="G14" s="10"/>
      <c r="H14" s="3"/>
    </row>
    <row r="15" spans="1:8" ht="15" customHeight="1" x14ac:dyDescent="0.25">
      <c r="A15" s="8"/>
      <c r="B15" s="20" t="s">
        <v>25</v>
      </c>
      <c r="C15" s="13">
        <v>0</v>
      </c>
      <c r="D15" s="13">
        <v>0</v>
      </c>
      <c r="E15" s="13">
        <v>50</v>
      </c>
      <c r="F15" s="15"/>
      <c r="G15" s="10"/>
      <c r="H15" s="3"/>
    </row>
    <row r="16" spans="1:8" ht="15" customHeight="1" x14ac:dyDescent="0.25">
      <c r="A16" s="20" t="s">
        <v>26</v>
      </c>
      <c r="B16" s="20" t="s">
        <v>27</v>
      </c>
      <c r="C16" s="13">
        <v>200</v>
      </c>
      <c r="D16" s="13">
        <v>400</v>
      </c>
      <c r="E16" s="13">
        <v>400</v>
      </c>
      <c r="F16" s="19" t="s">
        <v>28</v>
      </c>
      <c r="G16" s="10"/>
      <c r="H16" s="3"/>
    </row>
    <row r="17" spans="1:8" ht="15" customHeight="1" x14ac:dyDescent="0.25">
      <c r="A17" s="28"/>
      <c r="B17" s="20" t="s">
        <v>29</v>
      </c>
      <c r="C17" s="13">
        <v>50</v>
      </c>
      <c r="D17" s="13">
        <v>50</v>
      </c>
      <c r="E17" s="13">
        <v>50</v>
      </c>
      <c r="F17" s="16"/>
      <c r="G17" s="10"/>
      <c r="H17" s="3"/>
    </row>
    <row r="18" spans="1:8" ht="27" customHeight="1" x14ac:dyDescent="0.25">
      <c r="A18" s="8"/>
      <c r="B18" s="20" t="s">
        <v>30</v>
      </c>
      <c r="C18" s="13">
        <v>223.2</v>
      </c>
      <c r="D18" s="13">
        <v>238</v>
      </c>
      <c r="E18" s="13">
        <v>15</v>
      </c>
      <c r="F18" s="19" t="s">
        <v>31</v>
      </c>
      <c r="G18" s="10"/>
      <c r="H18" s="3"/>
    </row>
    <row r="19" spans="1:8" ht="15" customHeight="1" x14ac:dyDescent="0.25">
      <c r="A19" s="29" t="s">
        <v>10</v>
      </c>
      <c r="B19" s="20" t="s">
        <v>32</v>
      </c>
      <c r="C19" s="13">
        <v>500</v>
      </c>
      <c r="D19" s="13">
        <v>500</v>
      </c>
      <c r="E19" s="13">
        <v>500</v>
      </c>
      <c r="F19" s="19" t="s">
        <v>33</v>
      </c>
      <c r="G19" s="10"/>
      <c r="H19" s="3"/>
    </row>
    <row r="20" spans="1:8" ht="15" customHeight="1" x14ac:dyDescent="0.25">
      <c r="A20" s="30"/>
      <c r="B20" s="20" t="s">
        <v>29</v>
      </c>
      <c r="C20" s="13">
        <v>50</v>
      </c>
      <c r="D20" s="13">
        <v>372</v>
      </c>
      <c r="E20" s="13">
        <v>50</v>
      </c>
      <c r="F20" s="16"/>
      <c r="G20" s="10"/>
      <c r="H20" s="3"/>
    </row>
    <row r="21" spans="1:8" ht="15" customHeight="1" x14ac:dyDescent="0.25">
      <c r="A21" s="30"/>
      <c r="B21" s="20" t="s">
        <v>34</v>
      </c>
      <c r="C21" s="13">
        <v>50</v>
      </c>
      <c r="D21" s="13">
        <v>50</v>
      </c>
      <c r="E21" s="13">
        <v>50</v>
      </c>
      <c r="F21" s="16"/>
      <c r="G21" s="10"/>
      <c r="H21" s="3"/>
    </row>
    <row r="22" spans="1:8" ht="15" customHeight="1" x14ac:dyDescent="0.25">
      <c r="A22" s="28"/>
      <c r="B22" s="20" t="s">
        <v>35</v>
      </c>
      <c r="C22" s="13">
        <v>25</v>
      </c>
      <c r="D22" s="13">
        <v>22</v>
      </c>
      <c r="E22" s="13">
        <v>25</v>
      </c>
      <c r="F22" s="16"/>
      <c r="G22" s="10"/>
      <c r="H22" s="3"/>
    </row>
    <row r="23" spans="1:8" ht="15" customHeight="1" x14ac:dyDescent="0.25">
      <c r="A23" s="20" t="s">
        <v>36</v>
      </c>
      <c r="B23" s="20" t="s">
        <v>37</v>
      </c>
      <c r="C23" s="13">
        <v>150</v>
      </c>
      <c r="D23" s="13">
        <v>150</v>
      </c>
      <c r="E23" s="13">
        <v>150</v>
      </c>
      <c r="F23" s="16"/>
      <c r="G23" s="10"/>
      <c r="H23" s="3"/>
    </row>
    <row r="24" spans="1:8" ht="30" customHeight="1" x14ac:dyDescent="0.25">
      <c r="A24" s="20" t="s">
        <v>38</v>
      </c>
      <c r="B24" s="31" t="s">
        <v>39</v>
      </c>
      <c r="C24" s="13">
        <v>55</v>
      </c>
      <c r="D24" s="13">
        <v>55</v>
      </c>
      <c r="E24" s="13">
        <v>58</v>
      </c>
      <c r="F24" s="19" t="s">
        <v>40</v>
      </c>
      <c r="G24" s="10"/>
      <c r="H24" s="3"/>
    </row>
    <row r="25" spans="1:8" ht="30" customHeight="1" x14ac:dyDescent="0.25">
      <c r="A25" s="20" t="s">
        <v>41</v>
      </c>
      <c r="B25" s="32"/>
      <c r="C25" s="13">
        <v>300</v>
      </c>
      <c r="D25" s="13">
        <v>252.52</v>
      </c>
      <c r="E25" s="13">
        <v>300</v>
      </c>
      <c r="F25" s="15"/>
      <c r="G25" s="10"/>
      <c r="H25" s="33"/>
    </row>
    <row r="26" spans="1:8" ht="15" customHeight="1" x14ac:dyDescent="0.25">
      <c r="A26" s="20" t="s">
        <v>42</v>
      </c>
      <c r="B26" s="32"/>
      <c r="C26" s="13">
        <v>70</v>
      </c>
      <c r="D26" s="13">
        <v>70</v>
      </c>
      <c r="E26" s="13">
        <v>70</v>
      </c>
      <c r="F26" s="16"/>
      <c r="G26" s="10"/>
      <c r="H26" s="3"/>
    </row>
    <row r="27" spans="1:8" ht="15" customHeight="1" x14ac:dyDescent="0.25">
      <c r="A27" s="20" t="s">
        <v>43</v>
      </c>
      <c r="B27" s="32"/>
      <c r="C27" s="13">
        <v>35</v>
      </c>
      <c r="D27" s="13">
        <v>35</v>
      </c>
      <c r="E27" s="13">
        <v>40</v>
      </c>
      <c r="F27" s="19" t="s">
        <v>44</v>
      </c>
      <c r="G27" s="10"/>
      <c r="H27" s="3"/>
    </row>
    <row r="28" spans="1:8" ht="15" customHeight="1" x14ac:dyDescent="0.25">
      <c r="A28" s="20" t="s">
        <v>45</v>
      </c>
      <c r="B28" s="34"/>
      <c r="C28" s="13">
        <v>500</v>
      </c>
      <c r="D28" s="13">
        <v>200</v>
      </c>
      <c r="E28" s="13">
        <v>50</v>
      </c>
      <c r="F28" s="15"/>
      <c r="G28" s="10"/>
      <c r="H28" s="3"/>
    </row>
    <row r="29" spans="1:8" ht="15" customHeight="1" x14ac:dyDescent="0.25">
      <c r="A29" s="20" t="s">
        <v>46</v>
      </c>
      <c r="B29" s="20" t="s">
        <v>47</v>
      </c>
      <c r="C29" s="13">
        <v>120</v>
      </c>
      <c r="D29" s="13">
        <v>120</v>
      </c>
      <c r="E29" s="13">
        <v>200</v>
      </c>
      <c r="F29" s="19" t="s">
        <v>48</v>
      </c>
      <c r="G29" s="10"/>
      <c r="H29" s="3"/>
    </row>
    <row r="30" spans="1:8" ht="15" customHeight="1" x14ac:dyDescent="0.25">
      <c r="A30" s="35" t="s">
        <v>49</v>
      </c>
      <c r="B30" s="8"/>
      <c r="C30" s="13">
        <v>0</v>
      </c>
      <c r="D30" s="13">
        <v>0</v>
      </c>
      <c r="E30" s="13">
        <v>1200</v>
      </c>
      <c r="F30" s="19" t="s">
        <v>50</v>
      </c>
      <c r="G30" s="10"/>
      <c r="H30" s="3"/>
    </row>
    <row r="31" spans="1:8" ht="15" customHeight="1" x14ac:dyDescent="0.25">
      <c r="A31" s="29" t="s">
        <v>51</v>
      </c>
      <c r="B31" s="36"/>
      <c r="C31" s="37">
        <f>SUM(C12:C30)</f>
        <v>4578.2</v>
      </c>
      <c r="D31" s="37">
        <f>SUM(D12:D30)</f>
        <v>3283.52</v>
      </c>
      <c r="E31" s="37">
        <f>SUM(E12:E30)</f>
        <v>5358</v>
      </c>
      <c r="F31" s="16"/>
      <c r="G31" s="10"/>
      <c r="H31" s="3"/>
    </row>
    <row r="32" spans="1:8" ht="15" customHeight="1" x14ac:dyDescent="0.25">
      <c r="A32" s="38" t="s">
        <v>52</v>
      </c>
      <c r="B32" s="39"/>
      <c r="C32" s="40">
        <f>C9-C31</f>
        <v>-718</v>
      </c>
      <c r="D32" s="40">
        <f>D9-D31</f>
        <v>1274.48</v>
      </c>
      <c r="E32" s="41">
        <f>E9-E31</f>
        <v>-1502.8000000000002</v>
      </c>
      <c r="F32" s="16"/>
      <c r="G32" s="10"/>
      <c r="H32" s="3"/>
    </row>
    <row r="33" spans="1:8" ht="15" customHeight="1" x14ac:dyDescent="0.25">
      <c r="A33" s="38" t="s">
        <v>53</v>
      </c>
      <c r="B33" s="39"/>
      <c r="C33" s="40">
        <v>5469.96</v>
      </c>
      <c r="D33" s="40">
        <v>5469.96</v>
      </c>
      <c r="E33" s="41">
        <v>6936.44</v>
      </c>
      <c r="F33" s="15"/>
      <c r="G33" s="10"/>
      <c r="H33" s="3"/>
    </row>
    <row r="34" spans="1:8" ht="15" customHeight="1" x14ac:dyDescent="0.25">
      <c r="A34" s="38" t="s">
        <v>54</v>
      </c>
      <c r="B34" s="39"/>
      <c r="C34" s="42">
        <f>C32+C33</f>
        <v>4751.96</v>
      </c>
      <c r="D34" s="42">
        <f>D32+D33</f>
        <v>6744.4400000000005</v>
      </c>
      <c r="E34" s="43">
        <f>E32+E33</f>
        <v>5433.6399999999994</v>
      </c>
      <c r="F34" s="16"/>
      <c r="G34" s="10"/>
      <c r="H34" s="3"/>
    </row>
    <row r="35" spans="1:8" ht="15" customHeight="1" x14ac:dyDescent="0.25">
      <c r="A35" s="44"/>
      <c r="B35" s="45"/>
      <c r="C35" s="46"/>
      <c r="D35" s="46"/>
      <c r="E35" s="47"/>
      <c r="F35" s="25"/>
      <c r="G35" s="3"/>
      <c r="H35" s="3"/>
    </row>
    <row r="36" spans="1:8" ht="15" customHeight="1" x14ac:dyDescent="0.25">
      <c r="A36" s="48" t="s">
        <v>55</v>
      </c>
      <c r="B36" s="49"/>
      <c r="C36" s="50"/>
      <c r="D36" s="51"/>
      <c r="E36" s="33">
        <v>2237</v>
      </c>
      <c r="F36" s="52"/>
      <c r="G36" s="3"/>
      <c r="H36" s="3"/>
    </row>
    <row r="37" spans="1:8" ht="15" customHeight="1" x14ac:dyDescent="0.25">
      <c r="A37" s="53"/>
      <c r="B37" s="51"/>
      <c r="C37" s="3"/>
      <c r="D37" s="3"/>
      <c r="E37" s="54">
        <f>E34+E36</f>
        <v>7670.6399999999994</v>
      </c>
      <c r="F37" s="52"/>
      <c r="G37" s="3"/>
      <c r="H37" s="3"/>
    </row>
    <row r="38" spans="1:8" ht="15" customHeight="1" x14ac:dyDescent="0.25">
      <c r="A38" s="53"/>
      <c r="B38" s="3"/>
      <c r="C38" s="3"/>
      <c r="D38" s="3"/>
      <c r="E38" s="3"/>
      <c r="F38" s="52"/>
      <c r="G38" s="3"/>
      <c r="H38" s="3"/>
    </row>
    <row r="39" spans="1:8" ht="15" customHeight="1" x14ac:dyDescent="0.25">
      <c r="A39" s="55"/>
      <c r="B39" s="3"/>
      <c r="C39" s="3"/>
      <c r="D39" s="3"/>
      <c r="E39" s="3"/>
      <c r="F39" s="52"/>
      <c r="G39" s="3"/>
      <c r="H39" s="3"/>
    </row>
    <row r="40" spans="1:8" ht="15" customHeight="1" x14ac:dyDescent="0.25">
      <c r="A40" s="3"/>
      <c r="B40" s="3"/>
      <c r="C40" s="3"/>
      <c r="D40" s="3"/>
      <c r="E40" s="3"/>
      <c r="F40" s="52"/>
      <c r="G40" s="3"/>
      <c r="H40" s="3"/>
    </row>
    <row r="41" spans="1:8" ht="15" customHeight="1" x14ac:dyDescent="0.25">
      <c r="A41" s="3"/>
      <c r="B41" s="3"/>
      <c r="C41" s="3"/>
      <c r="D41" s="3"/>
      <c r="E41" s="3"/>
      <c r="F41" s="52"/>
      <c r="G41" s="3"/>
      <c r="H41" s="3"/>
    </row>
    <row r="42" spans="1:8" ht="15" customHeight="1" x14ac:dyDescent="0.25">
      <c r="A42" s="3"/>
      <c r="B42" s="3"/>
      <c r="C42" s="3"/>
      <c r="D42" s="3"/>
      <c r="E42" s="3"/>
      <c r="F42" s="52"/>
      <c r="G42" s="53"/>
      <c r="H42" s="3"/>
    </row>
  </sheetData>
  <mergeCells count="1">
    <mergeCell ref="D1:E1"/>
  </mergeCells>
  <pageMargins left="0.23622000000000001" right="0.23622000000000001" top="0.15748000000000001" bottom="0.157480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prestonunderscarpc</dc:creator>
  <cp:lastModifiedBy>PrestonunderscarPC@gmail.com</cp:lastModifiedBy>
  <dcterms:created xsi:type="dcterms:W3CDTF">2018-11-13T14:05:17Z</dcterms:created>
  <dcterms:modified xsi:type="dcterms:W3CDTF">2018-11-13T14:05:17Z</dcterms:modified>
</cp:coreProperties>
</file>